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025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<sst xmlns="http://schemas.openxmlformats.org/spreadsheetml/2006/main" count="82" uniqueCount="56">
  <si>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</si>
  <si>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</si>
  <si>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</si>
  <si>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</si>
  <si>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</si>
  <si>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</si>
  <si>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</si>
  <si>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</si>
  <si>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</si>
  <si>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</si>
  <si>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</si>
  <si>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</si>
  <si>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</si>
  <si>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</si>
  <si>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</si>
  <si>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</si>
  <si>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</si>
  <si>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</si>
  <si>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</si>
  <si>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</si>
  <si>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</si>
  <si>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</si>
  <si>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</si>
  <si>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</si>
  <si>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</si>
  <si>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</si>
  <si>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</si>
  <si>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</si>
  <si>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</si>
  <si>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</si>
  <si>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</si>
  <si>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</si>
  <si>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</si>
  <si>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t>Golf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</si>
  <si>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</si>
  <si>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</si>
  <si>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</si>
  <si>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</si>
  <si>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</si>
  <si>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</si>
  <si>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</si>
  <si>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</si>
  <si>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PIV</t>
  </si>
  <si>
    <t>UNI</t>
  </si>
  <si>
    <t>PIM</t>
  </si>
  <si>
    <t>GUM</t>
  </si>
  <si>
    <t>© www.tydendivu.cz</t>
  </si>
  <si>
    <t>UNIVERSITA</t>
  </si>
  <si>
    <r>
      <t xml:space="preserve">VÝSLEDKY TÝDNE DIVŮ 2018 </t>
    </r>
    <r>
      <rPr>
        <b/>
        <i/>
        <sz val="16"/>
        <color indexed="56"/>
        <rFont val="Arial CE"/>
        <family val="0"/>
      </rPr>
      <t>(www.tydendivu.cz)</t>
    </r>
  </si>
  <si>
    <t>B-T</t>
  </si>
  <si>
    <r>
      <t xml:space="preserve">                                               Týden divů 2018 -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</si>
  <si>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1</t>
  </si>
  <si>
    <t>2</t>
  </si>
  <si>
    <t>6</t>
  </si>
  <si>
    <t>3</t>
  </si>
  <si>
    <t>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</si>
</sst>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7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sz val="11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1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6" fillId="1" borderId="10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6" fillId="1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right" vertical="center" wrapText="1"/>
    </xf>
    <xf numFmtId="0" fontId="19" fillId="0" borderId="46" xfId="0" applyFont="1" applyFill="1" applyBorder="1" applyAlignment="1">
      <alignment horizontal="right" vertical="center" wrapText="1"/>
    </xf>
    <xf numFmtId="0" fontId="19" fillId="0" borderId="47" xfId="0" applyFont="1" applyFill="1" applyBorder="1" applyAlignment="1">
      <alignment horizontal="right" vertical="center" wrapText="1"/>
    </xf>
    <xf numFmtId="0" fontId="20" fillId="33" borderId="36" xfId="0" applyFont="1" applyFill="1" applyBorder="1" applyAlignment="1">
      <alignment horizontal="right" vertical="center" wrapText="1"/>
    </xf>
    <xf numFmtId="0" fontId="21" fillId="33" borderId="36" xfId="0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2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12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12" fontId="2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" fontId="66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66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7" xfId="0" applyFont="1" applyFill="1" applyBorder="1" applyAlignment="1" applyProtection="1">
      <alignment horizontal="center" vertical="center" wrapText="1"/>
      <protection hidden="1" locked="0"/>
    </xf>
    <xf numFmtId="0" fontId="25" fillId="33" borderId="29" xfId="0" applyFont="1" applyFill="1" applyBorder="1" applyAlignment="1" applyProtection="1">
      <alignment horizontal="center" vertical="center" wrapText="1"/>
      <protection hidden="1" locked="0"/>
    </xf>
    <xf numFmtId="49" fontId="25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2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24.125" style="0" customWidth="1"/>
    <col min="2" max="2" width="6.25390625" style="3" customWidth="1"/>
    <col min="3" max="3" width="8.25390625" style="0" customWidth="1"/>
    <col min="4" max="4" width="6.25390625" style="3" customWidth="1"/>
    <col min="5" max="5" width="8.25390625" style="0" customWidth="1"/>
    <col min="6" max="6" width="6.25390625" style="3" customWidth="1"/>
    <col min="7" max="7" width="8.25390625" style="0" customWidth="1"/>
    <col min="8" max="8" width="6.25390625" style="3" customWidth="1"/>
    <col min="9" max="9" width="8.25390625" style="0" customWidth="1"/>
    <col min="10" max="10" width="6.25390625" style="3" customWidth="1"/>
    <col min="11" max="11" width="8.25390625" style="0" customWidth="1"/>
    <col min="12" max="12" width="6.25390625" style="3" customWidth="1"/>
    <col min="13" max="13" width="8.25390625" style="0" customWidth="1"/>
    <col min="14" max="14" width="6.25390625" style="3" customWidth="1"/>
    <col min="15" max="15" width="8.25390625" style="0" customWidth="1"/>
    <col min="16" max="16" width="6.25390625" style="3" customWidth="1"/>
    <col min="17" max="17" width="8.25390625" style="0" customWidth="1"/>
  </cols>
  <sheetData>
    <row r="1" spans="1:17" s="4" customFormat="1" ht="24" customHeight="1" thickBot="1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" customHeight="1" thickBot="1">
      <c r="A2" s="53"/>
      <c r="B2" s="81" t="s">
        <v>1</v>
      </c>
      <c r="C2" s="82"/>
      <c r="D2" s="81" t="s">
        <v>0</v>
      </c>
      <c r="E2" s="82"/>
      <c r="F2" s="83" t="s">
        <v>5</v>
      </c>
      <c r="G2" s="84"/>
      <c r="H2" s="81" t="s">
        <v>6</v>
      </c>
      <c r="I2" s="82"/>
      <c r="J2" s="81" t="s">
        <v>9</v>
      </c>
      <c r="K2" s="82"/>
      <c r="L2" s="81" t="s">
        <v>2</v>
      </c>
      <c r="M2" s="82"/>
      <c r="N2" s="81" t="s">
        <v>7</v>
      </c>
      <c r="O2" s="82"/>
      <c r="P2" s="81" t="s">
        <v>8</v>
      </c>
      <c r="Q2" s="82"/>
    </row>
    <row r="3" spans="1:17" s="1" customFormat="1" ht="15.75" thickBot="1">
      <c r="A3" s="54"/>
      <c r="B3" s="59" t="s">
        <v>31</v>
      </c>
      <c r="C3" s="60" t="s">
        <v>32</v>
      </c>
      <c r="D3" s="59" t="s">
        <v>31</v>
      </c>
      <c r="E3" s="60" t="s">
        <v>32</v>
      </c>
      <c r="F3" s="59" t="s">
        <v>31</v>
      </c>
      <c r="G3" s="60" t="s">
        <v>32</v>
      </c>
      <c r="H3" s="59" t="s">
        <v>31</v>
      </c>
      <c r="I3" s="60" t="s">
        <v>32</v>
      </c>
      <c r="J3" s="59" t="s">
        <v>31</v>
      </c>
      <c r="K3" s="60" t="s">
        <v>32</v>
      </c>
      <c r="L3" s="59" t="s">
        <v>31</v>
      </c>
      <c r="M3" s="60" t="s">
        <v>32</v>
      </c>
      <c r="N3" s="59" t="s">
        <v>31</v>
      </c>
      <c r="O3" s="60" t="s">
        <v>32</v>
      </c>
      <c r="P3" s="59" t="s">
        <v>31</v>
      </c>
      <c r="Q3" s="61" t="s">
        <v>32</v>
      </c>
    </row>
    <row r="4" spans="1:17" s="1" customFormat="1" ht="17.25" customHeight="1">
      <c r="A4" s="62" t="s">
        <v>20</v>
      </c>
      <c r="B4" s="74">
        <v>5</v>
      </c>
      <c r="C4" s="75">
        <f>IF(B4=1,10)+IF(B4=2,8)+IF(B4=3,6)+IF(B4=4,5)+IF(B4=5,4)+IF(B4=6,3)+IF(B4=7,2)+IF(B4=8,1)+IF(B4=0.5,9)+IF(B4=0.666666666666667,7)+IF(B4=0.75,5.5)+IF(B4=0.8,4.5)+IF(B4=0.833333333333333,3.5)+IF(B4=0.857142857142857,2.5)+IF(B4=0.875,1.5)+IF(B4=0,0)</f>
        <v>4</v>
      </c>
      <c r="D4" s="74">
        <v>7</v>
      </c>
      <c r="E4" s="75">
        <f>IF(D4=1,10)+IF(D4=2,8)+IF(D4=3,6)+IF(D4=4,5)+IF(D4=5,4)+IF(D4=6,3)+IF(D4=7,2)+IF(D4=8,1)+IF(D4=0.5,9)+IF(D4=0.666666666666667,7)+IF(D4=0.75,5.5)+IF(D4=0.8,4.5)+IF(D4=0.833333333333333,3.5)+IF(D4=0.857142857142857,2.5)+IF(D4=0.875,1.5)+IF(D4=0,0)</f>
        <v>2</v>
      </c>
      <c r="F4" s="74">
        <v>1</v>
      </c>
      <c r="G4" s="75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10</v>
      </c>
      <c r="H4" s="74">
        <v>2</v>
      </c>
      <c r="I4" s="75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8</v>
      </c>
      <c r="J4" s="74">
        <v>6</v>
      </c>
      <c r="K4" s="75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3</v>
      </c>
      <c r="L4" s="74">
        <v>4</v>
      </c>
      <c r="M4" s="75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5</v>
      </c>
      <c r="N4" s="74">
        <v>3</v>
      </c>
      <c r="O4" s="75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6</v>
      </c>
      <c r="P4" s="74">
        <v>8</v>
      </c>
      <c r="Q4" s="76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1</v>
      </c>
    </row>
    <row r="5" spans="1:17" s="1" customFormat="1" ht="17.25" customHeight="1">
      <c r="A5" s="63" t="s">
        <v>21</v>
      </c>
      <c r="B5" s="77">
        <v>8</v>
      </c>
      <c r="C5" s="78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1</v>
      </c>
      <c r="D5" s="77">
        <v>3</v>
      </c>
      <c r="E5" s="78">
        <f t="shared" si="6"/>
        <v>6</v>
      </c>
      <c r="F5" s="77">
        <v>1</v>
      </c>
      <c r="G5" s="78">
        <f t="shared" si="0"/>
        <v>10</v>
      </c>
      <c r="H5" s="77">
        <v>7</v>
      </c>
      <c r="I5" s="78">
        <f t="shared" si="1"/>
        <v>2</v>
      </c>
      <c r="J5" s="77">
        <v>4</v>
      </c>
      <c r="K5" s="78">
        <f t="shared" si="2"/>
        <v>5</v>
      </c>
      <c r="L5" s="77">
        <v>2</v>
      </c>
      <c r="M5" s="78">
        <f t="shared" si="3"/>
        <v>8</v>
      </c>
      <c r="N5" s="77">
        <v>5</v>
      </c>
      <c r="O5" s="78">
        <f t="shared" si="4"/>
        <v>4</v>
      </c>
      <c r="P5" s="77">
        <v>6</v>
      </c>
      <c r="Q5" s="79">
        <f t="shared" si="5"/>
        <v>3</v>
      </c>
    </row>
    <row r="6" spans="1:17" s="1" customFormat="1" ht="17.25" customHeight="1">
      <c r="A6" s="63" t="s">
        <v>23</v>
      </c>
      <c r="B6" s="77">
        <v>5</v>
      </c>
      <c r="C6" s="78">
        <f t="shared" si="6"/>
        <v>4</v>
      </c>
      <c r="D6" s="77">
        <v>2</v>
      </c>
      <c r="E6" s="78">
        <f t="shared" si="6"/>
        <v>8</v>
      </c>
      <c r="F6" s="77">
        <v>3</v>
      </c>
      <c r="G6" s="78">
        <f t="shared" si="0"/>
        <v>6</v>
      </c>
      <c r="H6" s="77">
        <v>8</v>
      </c>
      <c r="I6" s="78">
        <f t="shared" si="1"/>
        <v>1</v>
      </c>
      <c r="J6" s="77">
        <v>1</v>
      </c>
      <c r="K6" s="78">
        <f t="shared" si="2"/>
        <v>10</v>
      </c>
      <c r="L6" s="77">
        <v>7</v>
      </c>
      <c r="M6" s="78">
        <f t="shared" si="3"/>
        <v>2</v>
      </c>
      <c r="N6" s="77">
        <v>4</v>
      </c>
      <c r="O6" s="78">
        <f t="shared" si="4"/>
        <v>5</v>
      </c>
      <c r="P6" s="77">
        <v>6</v>
      </c>
      <c r="Q6" s="79">
        <f t="shared" si="5"/>
        <v>3</v>
      </c>
    </row>
    <row r="7" spans="1:17" s="1" customFormat="1" ht="17.25" customHeight="1">
      <c r="A7" s="63" t="s">
        <v>33</v>
      </c>
      <c r="B7" s="77">
        <v>8</v>
      </c>
      <c r="C7" s="78">
        <f t="shared" si="6"/>
        <v>1</v>
      </c>
      <c r="D7" s="77">
        <v>4</v>
      </c>
      <c r="E7" s="78">
        <f t="shared" si="6"/>
        <v>5</v>
      </c>
      <c r="F7" s="77">
        <v>5</v>
      </c>
      <c r="G7" s="78">
        <f t="shared" si="0"/>
        <v>4</v>
      </c>
      <c r="H7" s="77">
        <v>7</v>
      </c>
      <c r="I7" s="78">
        <f t="shared" si="1"/>
        <v>2</v>
      </c>
      <c r="J7" s="77">
        <v>2</v>
      </c>
      <c r="K7" s="78">
        <f t="shared" si="2"/>
        <v>8</v>
      </c>
      <c r="L7" s="77">
        <v>6</v>
      </c>
      <c r="M7" s="78">
        <f t="shared" si="3"/>
        <v>3</v>
      </c>
      <c r="N7" s="77">
        <v>3</v>
      </c>
      <c r="O7" s="78">
        <f t="shared" si="4"/>
        <v>6</v>
      </c>
      <c r="P7" s="77">
        <v>1</v>
      </c>
      <c r="Q7" s="79">
        <f t="shared" si="5"/>
        <v>10</v>
      </c>
    </row>
    <row r="8" spans="1:17" s="1" customFormat="1" ht="17.25" customHeight="1">
      <c r="A8" s="63" t="s">
        <v>34</v>
      </c>
      <c r="B8" s="77">
        <v>8</v>
      </c>
      <c r="C8" s="78">
        <f t="shared" si="6"/>
        <v>1</v>
      </c>
      <c r="D8" s="77">
        <v>5</v>
      </c>
      <c r="E8" s="78">
        <f t="shared" si="6"/>
        <v>4</v>
      </c>
      <c r="F8" s="77">
        <v>2</v>
      </c>
      <c r="G8" s="78">
        <f t="shared" si="0"/>
        <v>8</v>
      </c>
      <c r="H8" s="77">
        <v>4</v>
      </c>
      <c r="I8" s="78">
        <f t="shared" si="1"/>
        <v>5</v>
      </c>
      <c r="J8" s="77">
        <v>6</v>
      </c>
      <c r="K8" s="78">
        <f t="shared" si="2"/>
        <v>3</v>
      </c>
      <c r="L8" s="77">
        <v>3</v>
      </c>
      <c r="M8" s="78">
        <f t="shared" si="3"/>
        <v>6</v>
      </c>
      <c r="N8" s="77">
        <v>7</v>
      </c>
      <c r="O8" s="78">
        <f t="shared" si="4"/>
        <v>2</v>
      </c>
      <c r="P8" s="77">
        <v>1</v>
      </c>
      <c r="Q8" s="79">
        <f t="shared" si="5"/>
        <v>10</v>
      </c>
    </row>
    <row r="9" spans="1:17" s="1" customFormat="1" ht="17.25" customHeight="1">
      <c r="A9" s="63" t="s">
        <v>35</v>
      </c>
      <c r="B9" s="77">
        <v>7</v>
      </c>
      <c r="C9" s="78">
        <f t="shared" si="6"/>
        <v>2</v>
      </c>
      <c r="D9" s="77">
        <v>6</v>
      </c>
      <c r="E9" s="78">
        <f t="shared" si="6"/>
        <v>3</v>
      </c>
      <c r="F9" s="77">
        <v>8</v>
      </c>
      <c r="G9" s="78">
        <f t="shared" si="0"/>
        <v>1</v>
      </c>
      <c r="H9" s="77">
        <v>5</v>
      </c>
      <c r="I9" s="78">
        <f t="shared" si="1"/>
        <v>4</v>
      </c>
      <c r="J9" s="77">
        <v>1</v>
      </c>
      <c r="K9" s="78">
        <f t="shared" si="2"/>
        <v>10</v>
      </c>
      <c r="L9" s="77">
        <v>2</v>
      </c>
      <c r="M9" s="78">
        <f t="shared" si="3"/>
        <v>8</v>
      </c>
      <c r="N9" s="77">
        <v>4</v>
      </c>
      <c r="O9" s="78">
        <f t="shared" si="4"/>
        <v>5</v>
      </c>
      <c r="P9" s="77">
        <v>3</v>
      </c>
      <c r="Q9" s="79">
        <f t="shared" si="5"/>
        <v>6</v>
      </c>
    </row>
    <row r="10" spans="1:17" s="1" customFormat="1" ht="17.25" customHeight="1">
      <c r="A10" s="63" t="s">
        <v>36</v>
      </c>
      <c r="B10" s="77">
        <v>2</v>
      </c>
      <c r="C10" s="78">
        <f t="shared" si="6"/>
        <v>8</v>
      </c>
      <c r="D10" s="77">
        <v>4</v>
      </c>
      <c r="E10" s="78">
        <f t="shared" si="6"/>
        <v>5</v>
      </c>
      <c r="F10" s="77">
        <v>6</v>
      </c>
      <c r="G10" s="78">
        <f t="shared" si="0"/>
        <v>3</v>
      </c>
      <c r="H10" s="77">
        <v>1</v>
      </c>
      <c r="I10" s="78">
        <f t="shared" si="1"/>
        <v>10</v>
      </c>
      <c r="J10" s="77">
        <v>8</v>
      </c>
      <c r="K10" s="78">
        <f t="shared" si="2"/>
        <v>1</v>
      </c>
      <c r="L10" s="77">
        <v>7</v>
      </c>
      <c r="M10" s="78">
        <f t="shared" si="3"/>
        <v>2</v>
      </c>
      <c r="N10" s="77">
        <v>5</v>
      </c>
      <c r="O10" s="78">
        <f t="shared" si="4"/>
        <v>4</v>
      </c>
      <c r="P10" s="77">
        <v>3</v>
      </c>
      <c r="Q10" s="79">
        <f t="shared" si="5"/>
        <v>6</v>
      </c>
    </row>
    <row r="11" spans="1:17" s="1" customFormat="1" ht="17.25" customHeight="1">
      <c r="A11" s="63" t="s">
        <v>22</v>
      </c>
      <c r="B11" s="77">
        <v>4</v>
      </c>
      <c r="C11" s="78">
        <f t="shared" si="6"/>
        <v>5</v>
      </c>
      <c r="D11" s="77">
        <v>6</v>
      </c>
      <c r="E11" s="78">
        <f t="shared" si="6"/>
        <v>3</v>
      </c>
      <c r="F11" s="77">
        <v>5</v>
      </c>
      <c r="G11" s="78">
        <f t="shared" si="0"/>
        <v>4</v>
      </c>
      <c r="H11" s="77">
        <v>7</v>
      </c>
      <c r="I11" s="78">
        <f t="shared" si="1"/>
        <v>2</v>
      </c>
      <c r="J11" s="77">
        <v>3</v>
      </c>
      <c r="K11" s="78">
        <f t="shared" si="2"/>
        <v>6</v>
      </c>
      <c r="L11" s="77">
        <v>8</v>
      </c>
      <c r="M11" s="78">
        <f t="shared" si="3"/>
        <v>1</v>
      </c>
      <c r="N11" s="77">
        <v>1</v>
      </c>
      <c r="O11" s="78">
        <f t="shared" si="4"/>
        <v>10</v>
      </c>
      <c r="P11" s="77">
        <v>2</v>
      </c>
      <c r="Q11" s="79">
        <f t="shared" si="5"/>
        <v>8</v>
      </c>
    </row>
    <row r="12" spans="1:17" s="1" customFormat="1" ht="17.25" customHeight="1">
      <c r="A12" s="63" t="s">
        <v>37</v>
      </c>
      <c r="B12" s="77">
        <v>4</v>
      </c>
      <c r="C12" s="78">
        <f t="shared" si="6"/>
        <v>5</v>
      </c>
      <c r="D12" s="77">
        <v>3</v>
      </c>
      <c r="E12" s="78">
        <f t="shared" si="6"/>
        <v>6</v>
      </c>
      <c r="F12" s="77">
        <v>7</v>
      </c>
      <c r="G12" s="78">
        <f t="shared" si="0"/>
        <v>2</v>
      </c>
      <c r="H12" s="77">
        <v>5</v>
      </c>
      <c r="I12" s="78">
        <f t="shared" si="1"/>
        <v>4</v>
      </c>
      <c r="J12" s="77">
        <v>8</v>
      </c>
      <c r="K12" s="78">
        <f t="shared" si="2"/>
        <v>1</v>
      </c>
      <c r="L12" s="77">
        <v>6</v>
      </c>
      <c r="M12" s="78">
        <f t="shared" si="3"/>
        <v>3</v>
      </c>
      <c r="N12" s="77">
        <v>2</v>
      </c>
      <c r="O12" s="78">
        <f t="shared" si="4"/>
        <v>8</v>
      </c>
      <c r="P12" s="77">
        <v>1</v>
      </c>
      <c r="Q12" s="79">
        <f t="shared" si="5"/>
        <v>10</v>
      </c>
    </row>
    <row r="13" spans="1:17" s="1" customFormat="1" ht="17.25" customHeight="1">
      <c r="A13" s="63" t="s">
        <v>24</v>
      </c>
      <c r="B13" s="77">
        <v>8</v>
      </c>
      <c r="C13" s="78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1</v>
      </c>
      <c r="D13" s="77">
        <v>7</v>
      </c>
      <c r="E13" s="78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2</v>
      </c>
      <c r="F13" s="77">
        <v>4</v>
      </c>
      <c r="G13" s="78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5</v>
      </c>
      <c r="H13" s="77">
        <v>5</v>
      </c>
      <c r="I13" s="78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4</v>
      </c>
      <c r="J13" s="77">
        <v>2</v>
      </c>
      <c r="K13" s="78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8</v>
      </c>
      <c r="L13" s="77">
        <v>6</v>
      </c>
      <c r="M13" s="78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3</v>
      </c>
      <c r="N13" s="77">
        <v>1</v>
      </c>
      <c r="O13" s="78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10</v>
      </c>
      <c r="P13" s="77">
        <v>3</v>
      </c>
      <c r="Q13" s="79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6</v>
      </c>
    </row>
    <row r="14" spans="1:17" s="1" customFormat="1" ht="17.25" customHeight="1">
      <c r="A14" s="63" t="s">
        <v>29</v>
      </c>
      <c r="B14" s="80">
        <v>1</v>
      </c>
      <c r="C14" s="78">
        <f t="shared" si="6"/>
        <v>10</v>
      </c>
      <c r="D14" s="80">
        <v>5</v>
      </c>
      <c r="E14" s="78">
        <f t="shared" si="6"/>
        <v>4</v>
      </c>
      <c r="F14" s="80">
        <v>4</v>
      </c>
      <c r="G14" s="78">
        <f t="shared" si="0"/>
        <v>5</v>
      </c>
      <c r="H14" s="80">
        <v>7</v>
      </c>
      <c r="I14" s="78">
        <f t="shared" si="1"/>
        <v>2</v>
      </c>
      <c r="J14" s="80">
        <v>3</v>
      </c>
      <c r="K14" s="78">
        <f t="shared" si="2"/>
        <v>6</v>
      </c>
      <c r="L14" s="80">
        <v>6</v>
      </c>
      <c r="M14" s="78">
        <f t="shared" si="3"/>
        <v>3</v>
      </c>
      <c r="N14" s="80">
        <v>8</v>
      </c>
      <c r="O14" s="78">
        <f t="shared" si="4"/>
        <v>1</v>
      </c>
      <c r="P14" s="80">
        <v>2</v>
      </c>
      <c r="Q14" s="79">
        <f t="shared" si="5"/>
        <v>8</v>
      </c>
    </row>
    <row r="15" spans="1:17" s="1" customFormat="1" ht="17.25" customHeight="1">
      <c r="A15" s="63" t="s">
        <v>25</v>
      </c>
      <c r="B15" s="80">
        <v>5</v>
      </c>
      <c r="C15" s="78">
        <f t="shared" si="6"/>
        <v>4</v>
      </c>
      <c r="D15" s="80">
        <v>1</v>
      </c>
      <c r="E15" s="78">
        <f t="shared" si="6"/>
        <v>10</v>
      </c>
      <c r="F15" s="80">
        <v>6</v>
      </c>
      <c r="G15" s="78">
        <f t="shared" si="0"/>
        <v>3</v>
      </c>
      <c r="H15" s="80">
        <v>8</v>
      </c>
      <c r="I15" s="78">
        <f t="shared" si="1"/>
        <v>1</v>
      </c>
      <c r="J15" s="80">
        <v>2</v>
      </c>
      <c r="K15" s="78">
        <f t="shared" si="2"/>
        <v>8</v>
      </c>
      <c r="L15" s="80">
        <v>3</v>
      </c>
      <c r="M15" s="78">
        <f t="shared" si="3"/>
        <v>6</v>
      </c>
      <c r="N15" s="80">
        <v>7</v>
      </c>
      <c r="O15" s="78">
        <f t="shared" si="4"/>
        <v>2</v>
      </c>
      <c r="P15" s="80">
        <v>4</v>
      </c>
      <c r="Q15" s="79">
        <f t="shared" si="5"/>
        <v>5</v>
      </c>
    </row>
    <row r="16" spans="1:17" s="1" customFormat="1" ht="17.25" customHeight="1">
      <c r="A16" s="63" t="s">
        <v>26</v>
      </c>
      <c r="B16" s="80">
        <v>6</v>
      </c>
      <c r="C16" s="78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3</v>
      </c>
      <c r="D16" s="80">
        <v>2</v>
      </c>
      <c r="E16" s="78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8</v>
      </c>
      <c r="F16" s="80">
        <v>4</v>
      </c>
      <c r="G16" s="78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5</v>
      </c>
      <c r="H16" s="80">
        <v>1</v>
      </c>
      <c r="I16" s="78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10</v>
      </c>
      <c r="J16" s="80">
        <v>7</v>
      </c>
      <c r="K16" s="78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2</v>
      </c>
      <c r="L16" s="80">
        <v>8</v>
      </c>
      <c r="M16" s="78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1</v>
      </c>
      <c r="N16" s="80">
        <v>5</v>
      </c>
      <c r="O16" s="78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4</v>
      </c>
      <c r="P16" s="80">
        <v>3</v>
      </c>
      <c r="Q16" s="79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6</v>
      </c>
    </row>
    <row r="17" spans="1:17" s="1" customFormat="1" ht="17.25" customHeight="1">
      <c r="A17" s="63" t="s">
        <v>27</v>
      </c>
      <c r="B17" s="80">
        <v>2</v>
      </c>
      <c r="C17" s="78">
        <f t="shared" si="6"/>
        <v>8</v>
      </c>
      <c r="D17" s="80">
        <v>8</v>
      </c>
      <c r="E17" s="78">
        <f t="shared" si="6"/>
        <v>1</v>
      </c>
      <c r="F17" s="80">
        <v>6</v>
      </c>
      <c r="G17" s="78">
        <f t="shared" si="0"/>
        <v>3</v>
      </c>
      <c r="H17" s="80">
        <v>7</v>
      </c>
      <c r="I17" s="78">
        <f t="shared" si="1"/>
        <v>2</v>
      </c>
      <c r="J17" s="80">
        <v>4</v>
      </c>
      <c r="K17" s="78">
        <f t="shared" si="2"/>
        <v>5</v>
      </c>
      <c r="L17" s="80">
        <v>1</v>
      </c>
      <c r="M17" s="78">
        <f t="shared" si="3"/>
        <v>10</v>
      </c>
      <c r="N17" s="80">
        <v>5</v>
      </c>
      <c r="O17" s="78">
        <f t="shared" si="4"/>
        <v>4</v>
      </c>
      <c r="P17" s="80">
        <v>3</v>
      </c>
      <c r="Q17" s="79">
        <f t="shared" si="5"/>
        <v>6</v>
      </c>
    </row>
    <row r="18" spans="1:17" s="1" customFormat="1" ht="17.25" customHeight="1">
      <c r="A18" s="63" t="s">
        <v>28</v>
      </c>
      <c r="B18" s="80">
        <v>5</v>
      </c>
      <c r="C18" s="78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4</v>
      </c>
      <c r="D18" s="80">
        <v>6</v>
      </c>
      <c r="E18" s="78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3</v>
      </c>
      <c r="F18" s="80">
        <v>7</v>
      </c>
      <c r="G18" s="78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2</v>
      </c>
      <c r="H18" s="80">
        <v>4</v>
      </c>
      <c r="I18" s="78">
        <f>IF(H18=1,10)+IF(H18=2,8)+IF(H18=3,6)+IF(H18=4,5)+IF(H18=5,4)+IF(H18=6,3)+IF(H18=7,2)+IF(H18=8,1)+IF(H18=0.5,9)+IF(H18=0.666666666666667,7)+IF(H18=0.75,5.5)+IF(H18=0.8,4.5)+IF(H18=0.833333333333333,3.5)+IF(H18=0.857142857142857,2.5)+IF(H18=0.875,1.5)+IF(H18=0,0)</f>
        <v>5</v>
      </c>
      <c r="J18" s="80">
        <v>3</v>
      </c>
      <c r="K18" s="78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6</v>
      </c>
      <c r="L18" s="80">
        <v>8</v>
      </c>
      <c r="M18" s="78">
        <f>IF(L18=1,10)+IF(L18=2,8)+IF(L18=3,6)+IF(L18=4,5)+IF(L18=5,4)+IF(L18=6,3)+IF(L18=7,2)+IF(L18=8,1)+IF(L18=0.5,9)+IF(L18=0.666666666666667,7)+IF(L18=0.75,5.5)+IF(L18=0.8,4.5)+IF(L18=0.833333333333333,3.5)+IF(L18=0.857142857142857,2.5)+IF(L18=0.875,1.5)+IF(L18=0,0)</f>
        <v>1</v>
      </c>
      <c r="N18" s="80">
        <v>1</v>
      </c>
      <c r="O18" s="78">
        <f>IF(N18=1,10)+IF(N18=2,8)+IF(N18=3,6)+IF(N18=4,5)+IF(N18=5,4)+IF(N18=6,3)+IF(N18=7,2)+IF(N18=8,1)+IF(N18=0.5,9)+IF(N18=0.666666666666667,7)+IF(N18=0.75,5.5)+IF(N18=0.8,4.5)+IF(N18=0.833333333333333,3.5)+IF(N18=0.857142857142857,2.5)+IF(N18=0.875,1.5)+IF(N18=0,0)</f>
        <v>10</v>
      </c>
      <c r="P18" s="80">
        <v>2</v>
      </c>
      <c r="Q18" s="79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8</v>
      </c>
    </row>
    <row r="19" spans="1:17" s="1" customFormat="1" ht="17.25" customHeight="1" thickBot="1">
      <c r="A19" s="64" t="s">
        <v>30</v>
      </c>
      <c r="B19" s="105">
        <v>5</v>
      </c>
      <c r="C19" s="106">
        <f t="shared" si="6"/>
        <v>4</v>
      </c>
      <c r="D19" s="105">
        <v>6</v>
      </c>
      <c r="E19" s="106">
        <f t="shared" si="6"/>
        <v>3</v>
      </c>
      <c r="F19" s="105">
        <v>4</v>
      </c>
      <c r="G19" s="106">
        <f t="shared" si="0"/>
        <v>5</v>
      </c>
      <c r="H19" s="105">
        <v>8</v>
      </c>
      <c r="I19" s="106">
        <f t="shared" si="1"/>
        <v>1</v>
      </c>
      <c r="J19" s="105">
        <v>3</v>
      </c>
      <c r="K19" s="106">
        <f t="shared" si="2"/>
        <v>6</v>
      </c>
      <c r="L19" s="105">
        <v>2</v>
      </c>
      <c r="M19" s="106">
        <f t="shared" si="3"/>
        <v>8</v>
      </c>
      <c r="N19" s="105">
        <v>1</v>
      </c>
      <c r="O19" s="106">
        <f t="shared" si="4"/>
        <v>10</v>
      </c>
      <c r="P19" s="105">
        <v>7</v>
      </c>
      <c r="Q19" s="107">
        <f t="shared" si="5"/>
        <v>2</v>
      </c>
    </row>
    <row r="20" spans="1:17" s="1" customFormat="1" ht="24" customHeight="1" thickBot="1">
      <c r="A20" s="65" t="s">
        <v>3</v>
      </c>
      <c r="B20" s="85">
        <f>SUM(C4:C19)</f>
        <v>65</v>
      </c>
      <c r="C20" s="86"/>
      <c r="D20" s="85">
        <f>SUM(E4:E19)</f>
        <v>73</v>
      </c>
      <c r="E20" s="86"/>
      <c r="F20" s="85">
        <f>SUM(G4:G19)</f>
        <v>76</v>
      </c>
      <c r="G20" s="86"/>
      <c r="H20" s="85">
        <f>SUM(I4:I19)</f>
        <v>63</v>
      </c>
      <c r="I20" s="86"/>
      <c r="J20" s="85">
        <f>SUM(K4:K19)</f>
        <v>88</v>
      </c>
      <c r="K20" s="86"/>
      <c r="L20" s="85">
        <f>SUM(M4:M19)</f>
        <v>70</v>
      </c>
      <c r="M20" s="86"/>
      <c r="N20" s="85">
        <f>SUM(O4:O19)</f>
        <v>91</v>
      </c>
      <c r="O20" s="86"/>
      <c r="P20" s="85">
        <f>SUM(Q4:Q19)</f>
        <v>98</v>
      </c>
      <c r="Q20" s="86"/>
    </row>
    <row r="21" spans="1:28" s="6" customFormat="1" ht="36" customHeight="1" thickBot="1">
      <c r="A21" s="66" t="s">
        <v>4</v>
      </c>
      <c r="B21" s="87">
        <v>7</v>
      </c>
      <c r="C21" s="88"/>
      <c r="D21" s="87">
        <v>5</v>
      </c>
      <c r="E21" s="88"/>
      <c r="F21" s="87">
        <v>4</v>
      </c>
      <c r="G21" s="88"/>
      <c r="H21" s="89" t="s">
        <v>55</v>
      </c>
      <c r="I21" s="90"/>
      <c r="J21" s="89" t="s">
        <v>54</v>
      </c>
      <c r="K21" s="90"/>
      <c r="L21" s="89" t="s">
        <v>53</v>
      </c>
      <c r="M21" s="90"/>
      <c r="N21" s="89" t="s">
        <v>52</v>
      </c>
      <c r="O21" s="90"/>
      <c r="P21" s="89" t="s">
        <v>51</v>
      </c>
      <c r="Q21" s="9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" customHeight="1">
      <c r="A22" s="67" t="s">
        <v>46</v>
      </c>
    </row>
    <row r="23" ht="15" customHeight="1"/>
    <row r="24" ht="19.5" customHeight="1">
      <c r="B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B2:C2"/>
    <mergeCell ref="D2:E2"/>
    <mergeCell ref="F2:G2"/>
    <mergeCell ref="H2:I2"/>
    <mergeCell ref="J2:K2"/>
    <mergeCell ref="L2:M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N7" sqref="N7"/>
    </sheetView>
  </sheetViews>
  <sheetFormatPr defaultColWidth="9.00390625" defaultRowHeight="12.75"/>
  <cols>
    <col min="1" max="1" width="28.00390625" style="0" customWidth="1"/>
    <col min="2" max="5" width="15.75390625" style="0" customWidth="1"/>
    <col min="6" max="6" width="9.125" style="11" customWidth="1"/>
    <col min="7" max="7" width="10.75390625" style="9" customWidth="1"/>
    <col min="8" max="8" width="10.00390625" style="9" customWidth="1"/>
    <col min="9" max="9" width="13.125" style="9" customWidth="1"/>
    <col min="10" max="40" width="9.125" style="9" customWidth="1"/>
  </cols>
  <sheetData>
    <row r="1" spans="1:40" s="4" customFormat="1" ht="27" customHeight="1" thickBot="1">
      <c r="A1" s="92" t="s">
        <v>50</v>
      </c>
      <c r="B1" s="92"/>
      <c r="C1" s="92"/>
      <c r="D1" s="92"/>
      <c r="E1" s="92"/>
      <c r="F1" s="92"/>
      <c r="G1" s="92"/>
      <c r="H1" s="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4.5" customHeight="1" thickBot="1">
      <c r="A2" s="46" t="s">
        <v>13</v>
      </c>
      <c r="B2" s="50" t="s">
        <v>44</v>
      </c>
      <c r="C2" s="51" t="s">
        <v>49</v>
      </c>
      <c r="D2" s="55" t="s">
        <v>41</v>
      </c>
      <c r="E2" s="51" t="s">
        <v>43</v>
      </c>
      <c r="F2" s="44" t="s">
        <v>10</v>
      </c>
      <c r="G2" s="41" t="s">
        <v>11</v>
      </c>
      <c r="H2" s="42" t="s">
        <v>12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50" t="s">
        <v>0</v>
      </c>
      <c r="B3" s="14"/>
      <c r="C3" s="15"/>
      <c r="D3" s="15"/>
      <c r="E3" s="43"/>
      <c r="F3" s="45"/>
      <c r="G3" s="13"/>
      <c r="H3" s="69"/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56" t="s">
        <v>40</v>
      </c>
      <c r="B4" s="16"/>
      <c r="C4" s="17"/>
      <c r="D4" s="27"/>
      <c r="E4" s="18"/>
      <c r="F4" s="23"/>
      <c r="G4" s="12"/>
      <c r="H4" s="70"/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57" t="s">
        <v>39</v>
      </c>
      <c r="B5" s="16"/>
      <c r="C5" s="27"/>
      <c r="D5" s="17"/>
      <c r="E5" s="18"/>
      <c r="F5" s="23"/>
      <c r="G5" s="12"/>
      <c r="H5" s="70"/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58" t="s">
        <v>47</v>
      </c>
      <c r="B6" s="25"/>
      <c r="C6" s="19"/>
      <c r="D6" s="19"/>
      <c r="E6" s="20"/>
      <c r="F6" s="35"/>
      <c r="G6" s="34"/>
      <c r="H6" s="71"/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46" t="s">
        <v>14</v>
      </c>
      <c r="B7" s="28" t="s">
        <v>8</v>
      </c>
      <c r="C7" s="29" t="s">
        <v>6</v>
      </c>
      <c r="D7" s="38" t="s">
        <v>42</v>
      </c>
      <c r="E7" s="51" t="s">
        <v>45</v>
      </c>
      <c r="F7" s="52" t="s">
        <v>10</v>
      </c>
      <c r="G7" s="33" t="s">
        <v>11</v>
      </c>
      <c r="H7" s="33" t="s">
        <v>12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50" t="s">
        <v>38</v>
      </c>
      <c r="B8" s="14"/>
      <c r="C8" s="15"/>
      <c r="D8" s="15"/>
      <c r="E8" s="26"/>
      <c r="F8" s="21"/>
      <c r="G8" s="22"/>
      <c r="H8" s="69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56" t="s">
        <v>6</v>
      </c>
      <c r="B9" s="16"/>
      <c r="C9" s="17"/>
      <c r="D9" s="27"/>
      <c r="E9" s="18"/>
      <c r="F9" s="23"/>
      <c r="G9" s="12"/>
      <c r="H9" s="70"/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72" t="s">
        <v>9</v>
      </c>
      <c r="B10" s="16"/>
      <c r="C10" s="27"/>
      <c r="D10" s="17"/>
      <c r="E10" s="18"/>
      <c r="F10" s="23"/>
      <c r="G10" s="68"/>
      <c r="H10" s="70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73" t="s">
        <v>7</v>
      </c>
      <c r="B11" s="25"/>
      <c r="C11" s="19"/>
      <c r="D11" s="27"/>
      <c r="E11" s="20"/>
      <c r="F11" s="35"/>
      <c r="G11" s="34"/>
      <c r="H11" s="71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46" t="s">
        <v>19</v>
      </c>
      <c r="B12" s="36"/>
      <c r="C12" s="37"/>
      <c r="D12" s="38"/>
      <c r="E12" s="39"/>
      <c r="F12" s="40" t="s">
        <v>12</v>
      </c>
      <c r="G12" s="41" t="s">
        <v>11</v>
      </c>
      <c r="H12" s="42" t="s">
        <v>12</v>
      </c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30" t="s">
        <v>15</v>
      </c>
      <c r="B13" s="97"/>
      <c r="C13" s="98"/>
      <c r="D13" s="99"/>
      <c r="E13" s="100"/>
      <c r="F13" s="47"/>
      <c r="G13" s="48"/>
      <c r="H13" s="49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31" t="s">
        <v>16</v>
      </c>
      <c r="B14" s="101"/>
      <c r="C14" s="102"/>
      <c r="D14" s="103"/>
      <c r="E14" s="104"/>
      <c r="F14" s="23"/>
      <c r="G14" s="12"/>
      <c r="H14" s="24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31" t="s">
        <v>17</v>
      </c>
      <c r="B15" s="101"/>
      <c r="C15" s="102"/>
      <c r="D15" s="103"/>
      <c r="E15" s="104"/>
      <c r="F15" s="23"/>
      <c r="G15" s="12"/>
      <c r="H15" s="24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2" t="s">
        <v>18</v>
      </c>
      <c r="B16" s="93"/>
      <c r="C16" s="94"/>
      <c r="D16" s="95"/>
      <c r="E16" s="96"/>
      <c r="F16" s="23"/>
      <c r="G16" s="12"/>
      <c r="H16" s="24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standard</cp:lastModifiedBy>
  <cp:lastPrinted>2017-07-17T10:15:08Z</cp:lastPrinted>
  <dcterms:created xsi:type="dcterms:W3CDTF">2005-07-27T19:49:03Z</dcterms:created>
  <dcterms:modified xsi:type="dcterms:W3CDTF">2018-08-05T09:58:55Z</dcterms:modified>
  <cp:category/>
  <cp:version/>
  <cp:contentType/>
  <cp:contentStatus/>
</cp:coreProperties>
</file>